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Oct'24-Mar-25\"/>
    </mc:Choice>
  </mc:AlternateContent>
  <xr:revisionPtr revIDLastSave="0" documentId="13_ncr:1_{55E6D359-668B-40E8-A54E-7E5C73F5080C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Description!$A$5:$K$31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2" l="1"/>
  <c r="D82" i="12"/>
  <c r="B46" i="12" l="1"/>
  <c r="B47" i="12" s="1"/>
  <c r="B48" i="12" s="1"/>
  <c r="B49" i="12" s="1"/>
  <c r="B50" i="12" s="1"/>
  <c r="B51" i="12" s="1"/>
  <c r="B52" i="12" s="1"/>
  <c r="B53" i="12" s="1"/>
  <c r="B54" i="12" s="1"/>
</calcChain>
</file>

<file path=xl/sharedStrings.xml><?xml version="1.0" encoding="utf-8"?>
<sst xmlns="http://schemas.openxmlformats.org/spreadsheetml/2006/main" count="400" uniqueCount="125">
  <si>
    <t>Name of the Issuer</t>
  </si>
  <si>
    <t>Name of Credit Rating Agency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</si>
  <si>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</si>
  <si>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</si>
  <si>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</si>
  <si>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</si>
  <si>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</si>
  <si>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</si>
  <si>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</si>
  <si>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</si>
  <si>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</si>
  <si>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</si>
  <si>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</si>
  <si>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</si>
  <si>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</si>
  <si>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</si>
  <si>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</si>
  <si>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</si>
  <si>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</si>
  <si>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Press release as an attachment/Link to Rating Rationale</t>
  </si>
  <si>
    <t>Brickwork Ratings India Pvt. Ltd.</t>
  </si>
  <si>
    <t>Downgrade</t>
  </si>
  <si>
    <t>Long Term</t>
  </si>
  <si>
    <t>Short Term</t>
  </si>
  <si>
    <t>A1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</si>
  <si>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</si>
  <si>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</si>
  <si>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</si>
  <si>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A2</t>
  </si>
  <si>
    <t>A3</t>
  </si>
  <si>
    <t>A4</t>
  </si>
  <si>
    <t>Upgrade</t>
  </si>
  <si>
    <t>Thapar Institute of Engineering &amp; Technology</t>
  </si>
  <si>
    <t>Vishal Structurals Pvt Ltd</t>
  </si>
  <si>
    <t>Super Gold Suitings Pvt. Ltd</t>
  </si>
  <si>
    <t>Jammu Motors Pvt. Ltd</t>
  </si>
  <si>
    <t>Tirumalla Oil Refinery Private Limited</t>
  </si>
  <si>
    <t>Kathuria Roll Mill Pvt. Ltd.</t>
  </si>
  <si>
    <t>Mansarovar Pearls (India) Private Limited</t>
  </si>
  <si>
    <t>Ganpati Structure Pvt Ltd</t>
  </si>
  <si>
    <t>Kute Sons Dairys Ltd. (erstwhile Tirumalaa Daairy Ltd. &amp; Before that Swaraj India Industries Limited)</t>
  </si>
  <si>
    <t>Nangalwala Industries (Pvt) Ltd</t>
  </si>
  <si>
    <t>Details of Other than Securities as per SEBI Circular dated 13.11.2018 and 25.08.2022 (Including INC Cases) as on 31.03.2025</t>
  </si>
  <si>
    <t>Number of outstanding ratings as on March 31, 2025</t>
  </si>
  <si>
    <t>Yamuna Expressway Industrial Development Authority</t>
  </si>
  <si>
    <t>JCL Infra Pvt. Ltd.(erstwhile JCL Infra Limited)</t>
  </si>
  <si>
    <t>Blue Breeze Enterprise</t>
  </si>
  <si>
    <t>Velammal Educational Trust</t>
  </si>
  <si>
    <t>Bochem Healthcare Pvt Ltd</t>
  </si>
  <si>
    <t>B Srinivas Rao Power Constructions Pvt. Ltd.</t>
  </si>
  <si>
    <t>Keshar Infrastructures</t>
  </si>
  <si>
    <t>Singh Enterprises</t>
  </si>
  <si>
    <t>P. Siva Prasad</t>
  </si>
  <si>
    <t>Tomar Builders and Contractors Pvt. Ltd.</t>
  </si>
  <si>
    <t>New Melting Centre Pvt. Ltd.</t>
  </si>
  <si>
    <t>Peyush Traders</t>
  </si>
  <si>
    <t>http://www.brickworkratings.com/Admin/PressRelease/YAMUNA-EXPRESSWAY-INDUSTRIAL-DEVELOPMENT-AUTHORITY-25Oct2024.pdf</t>
  </si>
  <si>
    <t>http://bcrisp.in///BLRHTML/HTMLDocument/ViewRatingRationaleReview?id=159447</t>
  </si>
  <si>
    <t>http://bcrisp.in///BLRHTML/HTMLDocument/ViewRatingRationaleReview?id=164723</t>
  </si>
  <si>
    <t>http://www.brickworkratings.com/Admin/PressRelease/Velammal-Educational-Trust-21Oct2024.pdf</t>
  </si>
  <si>
    <t>http://bcrisp.in///BLRHTML/HTMLDocument/ViewRatingRationaleReview?id=160050</t>
  </si>
  <si>
    <t>http://bcrisp.in///BLRHTML/HTMLDocument/ViewRatingRationaleReview?id=156309</t>
  </si>
  <si>
    <t>http://bcrisp.in///BLRHTML/HTMLDocument/ViewRatingRationaleReview?id=164473</t>
  </si>
  <si>
    <t>http://bcrisp.in///BLRHTML/HTMLDocument/ViewRatingRationaleReview?id=159544</t>
  </si>
  <si>
    <t>http://bcrisp.in///BLRHTML/HTMLDocument/ViewRatingRationaleReview?id=168052</t>
  </si>
  <si>
    <t>http://bcrisp.in///BLRHTML/HTMLDocument/ViewRatingRationaleReview?id=155691</t>
  </si>
  <si>
    <t>http://bcrisp.in///BLRHTML/HTMLDocument/ViewRatingRationaleReview?id=160654</t>
  </si>
  <si>
    <t>http://bcrisp.in///BLRHTML/HTMLDocument/ViewRatingRationaleReview?id=156813</t>
  </si>
  <si>
    <t>http://bcrisp.in///BLRHTML/HTMLDocument/ViewRatingRationaleReview?id=160388</t>
  </si>
  <si>
    <t>http://bcrisp.in///BLRHTML/HTMLDocument/ViewRatingRationaleReview?id=165756</t>
  </si>
  <si>
    <t>http://bcrisp.in///BLRHTML/HTMLDocument/ViewRatingRationaleReview?id=165333</t>
  </si>
  <si>
    <t>http://bcrisp.in///BLRHTML/HTMLDocument/ViewRatingRationaleReview?id=159142</t>
  </si>
  <si>
    <t>http://bcrisp.in///BLRHTML/HTMLDocument/ViewRatingRationaleReview?id=155686</t>
  </si>
  <si>
    <t>http://bcrisp.in///BLRHTML/HTMLDocument/ViewRatingRationaleReview?id=160482</t>
  </si>
  <si>
    <t>Himachal Pradesh State Electricity Board Limited</t>
  </si>
  <si>
    <t>Ashiana Ispat Limited</t>
  </si>
  <si>
    <t>Babul Nath</t>
  </si>
  <si>
    <t>Pashupati Cotspin Limited</t>
  </si>
  <si>
    <t>Shinde Developers Pvt. Ltd.</t>
  </si>
  <si>
    <t>Pashupati Texspin Export LLP(erstwhile Shree Pashupati Fabric LLP)</t>
  </si>
  <si>
    <t>Kute Sons Fresh Dairy Pvt. Ltd. (erstwhile Tirumalaa Fresh Daairy Farm Pvt. Ltd. &amp; Before that Fresh N Natural Dairy Farms Pvt. Ltd.)</t>
  </si>
  <si>
    <t>Shree Siddhnath Cotex Pvt. Ltd</t>
  </si>
  <si>
    <t>TK Engineering Consortium Private Limited</t>
  </si>
  <si>
    <t>http://www.brickworkratings.com/Admin/PressRelease/HIMACHAL-PRADESH-STATE-ELECTRICITY-BOARD-14Nov2024 (1).pdf</t>
  </si>
  <si>
    <t>http://bcrisp.in///BLRHTML/HTMLDocument/ViewRatingRationaleReview?id=157400</t>
  </si>
  <si>
    <t>http://bcrisp.in///BLRHTML/HTMLDocument/ViewRatingRationaleINCNew?id=155761</t>
  </si>
  <si>
    <t>http://bcrisp.in///BLRHTML/HTMLDocument/ViewRatingRationaleINCNew?id=163780</t>
  </si>
  <si>
    <t>http://bcrisp.in///BLRHTML/HTMLDocument/ViewRatingRationaleINCNew?id=165605</t>
  </si>
  <si>
    <t>http://bcrisp.in///BLRHTML/HTMLDocument/ViewRatingRationaleINCNew?id=155849</t>
  </si>
  <si>
    <t>http://bcrisp.in///BLRHTML/HTMLDocument/ViewRatingRationaleINCNew?id=157681</t>
  </si>
  <si>
    <t>http://bcrisp.in///BLRHTML/HTMLDocument/ViewRatingRationaleReview?id=163684</t>
  </si>
  <si>
    <t>http://bcrisp.in///BLRHTML/HTMLDocument/ViewRatingRationaleINCNew?id=155839</t>
  </si>
  <si>
    <t>http://bcrisp.in///BLRHTML/HTMLDocument/ViewRatingRationaleReview?id=166867</t>
  </si>
  <si>
    <t>http://bcrisp.in///BLRHTML/HTMLDocument/ViewRatingRationaleINCNew?id=155831</t>
  </si>
  <si>
    <t>http://bcrisp.in///BLRHTML/HTMLDocument/ViewRatingRationaleINCNew?id=154510</t>
  </si>
  <si>
    <t>http://bcrisp.in///BLRHTML/HTMLDocument/ViewRatingRationaleINCNew?id=155383</t>
  </si>
  <si>
    <t>Pratibha Syntex Ltd.</t>
  </si>
  <si>
    <t>Sustainable Spinning and Commodities Pvt. Ltd.</t>
  </si>
  <si>
    <t>Short Term (Rs.280 Cr is the sub limit)</t>
  </si>
  <si>
    <t>http://www.brickworkratings.com/Admin/PressRelease/Pratibha-Syntex-21Jan2025.pdf</t>
  </si>
  <si>
    <t>http://bcrisp.in///BLRHTML/HTMLDocument/ViewRatingRationaleReview?id=168368</t>
  </si>
  <si>
    <t>BWR BB</t>
  </si>
  <si>
    <t>BWR BB+</t>
  </si>
  <si>
    <t>BWR BBB+</t>
  </si>
  <si>
    <t>BWR B</t>
  </si>
  <si>
    <t>BWR B+</t>
  </si>
  <si>
    <t>BWR B-</t>
  </si>
  <si>
    <t>BWR BBB-</t>
  </si>
  <si>
    <t>BWR D</t>
  </si>
  <si>
    <t>BWR C</t>
  </si>
  <si>
    <t>BWR A</t>
  </si>
  <si>
    <t>BWR A3</t>
  </si>
  <si>
    <t>Pushpak Rail Construction Pvt Ltd</t>
  </si>
  <si>
    <t>Texcel Engineers Pvt. Ltd.</t>
  </si>
  <si>
    <t>Ram Taranga Solutions Pvt. Ltd.(erstwhile Ampolt Electronics India Pvt Ltd)</t>
  </si>
  <si>
    <t>Junaid Enterprises</t>
  </si>
  <si>
    <t>BWR BB-</t>
  </si>
  <si>
    <t>BWR A4</t>
  </si>
  <si>
    <t>BWR C-</t>
  </si>
  <si>
    <t>BWR BBB</t>
  </si>
  <si>
    <t>BWR A3+</t>
  </si>
  <si>
    <t>http://bcrisp.in///BLRHTML/HTMLDocument/ViewRatingRationaleReview?id=159412</t>
  </si>
  <si>
    <t>http://bcrisp.in///BLRHTML/HTMLDocument/ViewRatingRationaleReview?id=162378</t>
  </si>
  <si>
    <t>http://bcrisp.in///BLRHTML/HTMLDocument/ViewRatingRationaleReview?id=163658</t>
  </si>
  <si>
    <t>http://bcrisp.in///BLRHTML/HTMLDocument/ViewRatingRationaleReview?id=164287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</si>
</sst>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5" fontId="0" fillId="0" borderId="1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653143</xdr:colOff>
      <xdr:row>0</xdr:row>
      <xdr:rowOff>67235</xdr:rowOff>
    </xdr:from>
    <xdr:to>
      <xdr:col>10</xdr:col>
      <xdr:colOff>45358</xdr:colOff>
      <xdr:row>0</xdr:row>
      <xdr:rowOff>707571</xdr:rowOff>
    </xdr:to>
    <xdr:pic>
      <xdr:nvPicPr>
        <xdr:cNvPr id="2" name="Picture 1" descr="Brickwork Rating">
          <a:extLst>
            <a:ext uri="{FF2B5EF4-FFF2-40B4-BE49-F238E27FC236}">
              <a16:creationId xmlns:a16="http://schemas.microsoft.com/office/drawing/2014/main" id="{295FEAC9-EE30-4C04-BFF7-EABEE173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9857" y="67235"/>
          <a:ext cx="1850572" cy="640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showGridLines="0" tabSelected="1" zoomScale="84" zoomScaleNormal="85" workbookViewId="0">
      <selection activeCell="B43" sqref="B43:J43"/>
    </sheetView>
  </sheetViews>
  <sheetFormatPr defaultRowHeight="14.4" x14ac:dyDescent="0.3"/>
  <cols>
    <col min="1" max="1" width="3.5546875" style="1" customWidth="1"/>
    <col min="2" max="2" width="14.44140625" style="13" customWidth="1"/>
    <col min="3" max="3" width="45.109375" bestFit="1" customWidth="1"/>
    <col min="4" max="4" width="20.33203125" customWidth="1"/>
    <col min="5" max="5" width="21.44140625" customWidth="1"/>
    <col min="6" max="6" width="15" style="16" customWidth="1"/>
    <col min="7" max="7" width="25.109375" customWidth="1"/>
    <col min="8" max="8" width="14.6640625" customWidth="1"/>
    <col min="9" max="9" width="23.109375" bestFit="1" customWidth="1"/>
    <col min="10" max="10" width="35.88671875" style="2" customWidth="1"/>
  </cols>
  <sheetData>
    <row r="1" spans="1:10" ht="61.2" customHeight="1" thickBot="1" x14ac:dyDescent="0.35"/>
    <row r="2" spans="1:10" x14ac:dyDescent="0.3">
      <c r="B2" s="47" t="s">
        <v>20</v>
      </c>
      <c r="C2" s="48"/>
      <c r="D2" s="48"/>
      <c r="E2" s="48"/>
      <c r="F2" s="48"/>
      <c r="G2" s="48"/>
      <c r="H2" s="48"/>
      <c r="I2" s="48"/>
      <c r="J2" s="49"/>
    </row>
    <row r="3" spans="1:10" x14ac:dyDescent="0.3">
      <c r="B3" s="50" t="s">
        <v>42</v>
      </c>
      <c r="C3" s="51"/>
      <c r="D3" s="51"/>
      <c r="E3" s="51"/>
      <c r="F3" s="51"/>
      <c r="G3" s="51"/>
      <c r="H3" s="51"/>
      <c r="I3" s="51"/>
      <c r="J3" s="52"/>
    </row>
    <row r="4" spans="1:10" ht="15.9" customHeight="1" thickBot="1" x14ac:dyDescent="0.35">
      <c r="A4" s="12">
        <v>1</v>
      </c>
      <c r="B4" s="56" t="s">
        <v>25</v>
      </c>
      <c r="C4" s="57"/>
      <c r="D4" s="57"/>
      <c r="E4" s="57"/>
      <c r="F4" s="57"/>
      <c r="G4" s="57"/>
      <c r="H4" s="57"/>
      <c r="I4" s="57"/>
      <c r="J4" s="58"/>
    </row>
    <row r="5" spans="1:10" s="4" customFormat="1" ht="45" customHeight="1" x14ac:dyDescent="0.3">
      <c r="A5" s="3"/>
      <c r="B5" s="38" t="s">
        <v>12</v>
      </c>
      <c r="C5" s="39" t="s">
        <v>0</v>
      </c>
      <c r="D5" s="39" t="s">
        <v>13</v>
      </c>
      <c r="E5" s="39" t="s">
        <v>16</v>
      </c>
      <c r="F5" s="40" t="s">
        <v>17</v>
      </c>
      <c r="G5" s="39" t="s">
        <v>2</v>
      </c>
      <c r="H5" s="39" t="s">
        <v>26</v>
      </c>
      <c r="I5" s="39" t="s">
        <v>18</v>
      </c>
      <c r="J5" s="41" t="s">
        <v>19</v>
      </c>
    </row>
    <row r="6" spans="1:10" s="4" customFormat="1" ht="43.2" x14ac:dyDescent="0.3">
      <c r="A6" s="3"/>
      <c r="B6" s="22">
        <v>1</v>
      </c>
      <c r="C6" s="24" t="s">
        <v>81</v>
      </c>
      <c r="D6" s="24" t="s">
        <v>22</v>
      </c>
      <c r="E6" s="25" t="s">
        <v>108</v>
      </c>
      <c r="F6" s="44">
        <v>45589</v>
      </c>
      <c r="G6" s="25" t="s">
        <v>101</v>
      </c>
      <c r="H6" s="42">
        <v>45315</v>
      </c>
      <c r="I6" s="10" t="s">
        <v>21</v>
      </c>
      <c r="J6" s="11" t="s">
        <v>94</v>
      </c>
    </row>
    <row r="7" spans="1:10" s="4" customFormat="1" ht="43.2" x14ac:dyDescent="0.3">
      <c r="A7" s="3"/>
      <c r="B7" s="22">
        <v>2</v>
      </c>
      <c r="C7" s="24" t="s">
        <v>82</v>
      </c>
      <c r="D7" s="24" t="s">
        <v>22</v>
      </c>
      <c r="E7" s="25" t="s">
        <v>108</v>
      </c>
      <c r="F7" s="44">
        <v>45604</v>
      </c>
      <c r="G7" s="25" t="s">
        <v>102</v>
      </c>
      <c r="H7" s="42">
        <v>45230</v>
      </c>
      <c r="I7" s="10" t="s">
        <v>21</v>
      </c>
      <c r="J7" s="11" t="s">
        <v>95</v>
      </c>
    </row>
    <row r="8" spans="1:10" s="4" customFormat="1" ht="43.2" x14ac:dyDescent="0.3">
      <c r="A8" s="3"/>
      <c r="B8" s="22"/>
      <c r="C8" s="24" t="s">
        <v>82</v>
      </c>
      <c r="D8" s="24" t="s">
        <v>23</v>
      </c>
      <c r="E8" s="25" t="s">
        <v>108</v>
      </c>
      <c r="F8" s="44">
        <v>45604</v>
      </c>
      <c r="G8" s="25" t="s">
        <v>102</v>
      </c>
      <c r="H8" s="42">
        <v>45230</v>
      </c>
      <c r="I8" s="10" t="s">
        <v>21</v>
      </c>
      <c r="J8" s="11" t="s">
        <v>95</v>
      </c>
    </row>
    <row r="9" spans="1:10" s="4" customFormat="1" ht="45.75" customHeight="1" x14ac:dyDescent="0.3">
      <c r="A9" s="3"/>
      <c r="B9" s="22">
        <v>3</v>
      </c>
      <c r="C9" s="24" t="s">
        <v>74</v>
      </c>
      <c r="D9" s="24" t="s">
        <v>22</v>
      </c>
      <c r="E9" s="25" t="s">
        <v>108</v>
      </c>
      <c r="F9" s="44">
        <v>45610</v>
      </c>
      <c r="G9" s="25" t="s">
        <v>103</v>
      </c>
      <c r="H9" s="42">
        <v>45250</v>
      </c>
      <c r="I9" s="10" t="s">
        <v>21</v>
      </c>
      <c r="J9" s="11" t="s">
        <v>83</v>
      </c>
    </row>
    <row r="10" spans="1:10" s="4" customFormat="1" ht="45.75" customHeight="1" x14ac:dyDescent="0.3">
      <c r="A10" s="3"/>
      <c r="B10" s="22">
        <v>4</v>
      </c>
      <c r="C10" s="24" t="s">
        <v>74</v>
      </c>
      <c r="D10" s="24" t="s">
        <v>22</v>
      </c>
      <c r="E10" s="25" t="s">
        <v>108</v>
      </c>
      <c r="F10" s="44">
        <v>45610</v>
      </c>
      <c r="G10" s="25" t="s">
        <v>110</v>
      </c>
      <c r="H10" s="42">
        <v>45250</v>
      </c>
      <c r="I10" s="10" t="s">
        <v>21</v>
      </c>
      <c r="J10" s="11" t="s">
        <v>83</v>
      </c>
    </row>
    <row r="11" spans="1:10" s="4" customFormat="1" ht="45.75" customHeight="1" x14ac:dyDescent="0.3">
      <c r="A11" s="3"/>
      <c r="B11" s="22"/>
      <c r="C11" s="24" t="s">
        <v>74</v>
      </c>
      <c r="D11" s="24" t="s">
        <v>22</v>
      </c>
      <c r="E11" s="25" t="s">
        <v>108</v>
      </c>
      <c r="F11" s="44">
        <v>45610</v>
      </c>
      <c r="G11" s="25" t="s">
        <v>110</v>
      </c>
      <c r="H11" s="42">
        <v>45250</v>
      </c>
      <c r="I11" s="10" t="s">
        <v>21</v>
      </c>
      <c r="J11" s="11" t="s">
        <v>83</v>
      </c>
    </row>
    <row r="12" spans="1:10" s="4" customFormat="1" ht="45.75" customHeight="1" x14ac:dyDescent="0.3">
      <c r="A12" s="3"/>
      <c r="B12" s="22"/>
      <c r="C12" s="24" t="s">
        <v>74</v>
      </c>
      <c r="D12" s="24" t="s">
        <v>22</v>
      </c>
      <c r="E12" s="25" t="s">
        <v>108</v>
      </c>
      <c r="F12" s="44">
        <v>45610</v>
      </c>
      <c r="G12" s="25" t="s">
        <v>103</v>
      </c>
      <c r="H12" s="42">
        <v>45250</v>
      </c>
      <c r="I12" s="10" t="s">
        <v>21</v>
      </c>
      <c r="J12" s="11" t="s">
        <v>83</v>
      </c>
    </row>
    <row r="13" spans="1:10" s="4" customFormat="1" ht="45.75" customHeight="1" x14ac:dyDescent="0.3">
      <c r="A13" s="3"/>
      <c r="B13" s="22"/>
      <c r="C13" s="24" t="s">
        <v>74</v>
      </c>
      <c r="D13" s="24" t="s">
        <v>22</v>
      </c>
      <c r="E13" s="25" t="s">
        <v>108</v>
      </c>
      <c r="F13" s="44">
        <v>45610</v>
      </c>
      <c r="G13" s="25" t="s">
        <v>103</v>
      </c>
      <c r="H13" s="42">
        <v>45250</v>
      </c>
      <c r="I13" s="10" t="s">
        <v>21</v>
      </c>
      <c r="J13" s="11" t="s">
        <v>83</v>
      </c>
    </row>
    <row r="14" spans="1:10" s="4" customFormat="1" ht="45.75" customHeight="1" x14ac:dyDescent="0.3">
      <c r="A14" s="3"/>
      <c r="B14" s="22">
        <v>5</v>
      </c>
      <c r="C14" s="24" t="s">
        <v>76</v>
      </c>
      <c r="D14" s="24" t="s">
        <v>22</v>
      </c>
      <c r="E14" s="25" t="s">
        <v>109</v>
      </c>
      <c r="F14" s="44">
        <v>45611</v>
      </c>
      <c r="G14" s="25" t="s">
        <v>104</v>
      </c>
      <c r="H14" s="42">
        <v>45166</v>
      </c>
      <c r="I14" s="10" t="s">
        <v>21</v>
      </c>
      <c r="J14" s="11" t="s">
        <v>85</v>
      </c>
    </row>
    <row r="15" spans="1:10" s="4" customFormat="1" ht="45.75" customHeight="1" x14ac:dyDescent="0.3">
      <c r="A15" s="3"/>
      <c r="B15" s="22">
        <v>6</v>
      </c>
      <c r="C15" s="24" t="s">
        <v>40</v>
      </c>
      <c r="D15" s="24" t="s">
        <v>22</v>
      </c>
      <c r="E15" s="25" t="s">
        <v>108</v>
      </c>
      <c r="F15" s="44">
        <v>45611</v>
      </c>
      <c r="G15" s="25" t="s">
        <v>105</v>
      </c>
      <c r="H15" s="42">
        <v>45483</v>
      </c>
      <c r="I15" s="10" t="s">
        <v>21</v>
      </c>
      <c r="J15" s="11" t="s">
        <v>93</v>
      </c>
    </row>
    <row r="16" spans="1:10" s="4" customFormat="1" ht="45.75" customHeight="1" x14ac:dyDescent="0.3">
      <c r="A16" s="3"/>
      <c r="B16" s="22"/>
      <c r="C16" s="24" t="s">
        <v>40</v>
      </c>
      <c r="D16" s="24" t="s">
        <v>98</v>
      </c>
      <c r="E16" s="25" t="s">
        <v>108</v>
      </c>
      <c r="F16" s="44">
        <v>45611</v>
      </c>
      <c r="G16" s="25" t="s">
        <v>105</v>
      </c>
      <c r="H16" s="42">
        <v>45483</v>
      </c>
      <c r="I16" s="10" t="s">
        <v>21</v>
      </c>
      <c r="J16" s="11" t="s">
        <v>93</v>
      </c>
    </row>
    <row r="17" spans="1:10" s="4" customFormat="1" ht="45.75" customHeight="1" x14ac:dyDescent="0.3">
      <c r="A17" s="3"/>
      <c r="B17" s="22">
        <v>7</v>
      </c>
      <c r="C17" s="24" t="s">
        <v>80</v>
      </c>
      <c r="D17" s="24" t="s">
        <v>22</v>
      </c>
      <c r="E17" s="25" t="s">
        <v>108</v>
      </c>
      <c r="F17" s="44">
        <v>45611</v>
      </c>
      <c r="G17" s="25" t="s">
        <v>106</v>
      </c>
      <c r="H17" s="42">
        <v>45483</v>
      </c>
      <c r="I17" s="10" t="s">
        <v>21</v>
      </c>
      <c r="J17" s="11" t="s">
        <v>91</v>
      </c>
    </row>
    <row r="18" spans="1:10" s="4" customFormat="1" ht="45.75" customHeight="1" x14ac:dyDescent="0.3">
      <c r="A18" s="3"/>
      <c r="B18" s="22">
        <v>8</v>
      </c>
      <c r="C18" s="24" t="s">
        <v>36</v>
      </c>
      <c r="D18" s="24" t="s">
        <v>22</v>
      </c>
      <c r="E18" s="25" t="s">
        <v>108</v>
      </c>
      <c r="F18" s="44">
        <v>45611</v>
      </c>
      <c r="G18" s="25" t="s">
        <v>104</v>
      </c>
      <c r="H18" s="42">
        <v>45400</v>
      </c>
      <c r="I18" s="10" t="s">
        <v>21</v>
      </c>
      <c r="J18" s="11" t="s">
        <v>88</v>
      </c>
    </row>
    <row r="19" spans="1:10" s="4" customFormat="1" ht="45.75" customHeight="1" x14ac:dyDescent="0.3">
      <c r="A19" s="3"/>
      <c r="B19" s="22">
        <v>9</v>
      </c>
      <c r="C19" s="24" t="s">
        <v>75</v>
      </c>
      <c r="D19" s="24" t="s">
        <v>22</v>
      </c>
      <c r="E19" s="25" t="s">
        <v>108</v>
      </c>
      <c r="F19" s="44">
        <v>45637</v>
      </c>
      <c r="G19" s="25" t="s">
        <v>107</v>
      </c>
      <c r="H19" s="42">
        <v>45370</v>
      </c>
      <c r="I19" s="10" t="s">
        <v>21</v>
      </c>
      <c r="J19" s="11" t="s">
        <v>84</v>
      </c>
    </row>
    <row r="20" spans="1:10" s="4" customFormat="1" ht="45.75" customHeight="1" x14ac:dyDescent="0.3">
      <c r="A20" s="3"/>
      <c r="B20" s="22"/>
      <c r="C20" s="24" t="s">
        <v>75</v>
      </c>
      <c r="D20" s="24" t="s">
        <v>23</v>
      </c>
      <c r="E20" s="25" t="s">
        <v>108</v>
      </c>
      <c r="F20" s="44">
        <v>45637</v>
      </c>
      <c r="G20" s="25" t="s">
        <v>107</v>
      </c>
      <c r="H20" s="42">
        <v>45370</v>
      </c>
      <c r="I20" s="10" t="s">
        <v>21</v>
      </c>
      <c r="J20" s="11" t="s">
        <v>84</v>
      </c>
    </row>
    <row r="21" spans="1:10" s="4" customFormat="1" ht="45.75" customHeight="1" x14ac:dyDescent="0.3">
      <c r="A21" s="3"/>
      <c r="B21" s="22">
        <v>10</v>
      </c>
      <c r="C21" s="24" t="s">
        <v>38</v>
      </c>
      <c r="D21" s="24" t="s">
        <v>22</v>
      </c>
      <c r="E21" s="25" t="s">
        <v>108</v>
      </c>
      <c r="F21" s="44">
        <v>45643</v>
      </c>
      <c r="G21" s="25" t="s">
        <v>106</v>
      </c>
      <c r="H21" s="42">
        <v>45418</v>
      </c>
      <c r="I21" s="10" t="s">
        <v>21</v>
      </c>
      <c r="J21" s="11" t="s">
        <v>89</v>
      </c>
    </row>
    <row r="22" spans="1:10" s="4" customFormat="1" ht="45.75" customHeight="1" x14ac:dyDescent="0.3">
      <c r="A22" s="3"/>
      <c r="B22" s="22">
        <v>11</v>
      </c>
      <c r="C22" s="24" t="s">
        <v>96</v>
      </c>
      <c r="D22" s="24" t="s">
        <v>22</v>
      </c>
      <c r="E22" s="25" t="s">
        <v>108</v>
      </c>
      <c r="F22" s="44">
        <v>45678</v>
      </c>
      <c r="G22" s="25" t="s">
        <v>102</v>
      </c>
      <c r="H22" s="42">
        <v>45602</v>
      </c>
      <c r="I22" s="10" t="s">
        <v>21</v>
      </c>
      <c r="J22" s="11" t="s">
        <v>99</v>
      </c>
    </row>
    <row r="23" spans="1:10" s="4" customFormat="1" ht="45.75" customHeight="1" x14ac:dyDescent="0.3">
      <c r="A23" s="3"/>
      <c r="B23" s="22"/>
      <c r="C23" s="24" t="s">
        <v>96</v>
      </c>
      <c r="D23" s="24" t="s">
        <v>23</v>
      </c>
      <c r="E23" s="25" t="s">
        <v>108</v>
      </c>
      <c r="F23" s="44">
        <v>45678</v>
      </c>
      <c r="G23" s="25" t="s">
        <v>102</v>
      </c>
      <c r="H23" s="42">
        <v>45602</v>
      </c>
      <c r="I23" s="10" t="s">
        <v>21</v>
      </c>
      <c r="J23" s="11" t="s">
        <v>99</v>
      </c>
    </row>
    <row r="24" spans="1:10" s="4" customFormat="1" ht="45.75" customHeight="1" x14ac:dyDescent="0.3">
      <c r="A24" s="3"/>
      <c r="B24" s="22">
        <v>12</v>
      </c>
      <c r="C24" s="24" t="s">
        <v>77</v>
      </c>
      <c r="D24" s="24" t="s">
        <v>22</v>
      </c>
      <c r="E24" s="25" t="s">
        <v>109</v>
      </c>
      <c r="F24" s="44">
        <v>45712</v>
      </c>
      <c r="G24" s="25" t="s">
        <v>104</v>
      </c>
      <c r="H24" s="42">
        <v>45271</v>
      </c>
      <c r="I24" s="10" t="s">
        <v>21</v>
      </c>
      <c r="J24" s="11" t="s">
        <v>86</v>
      </c>
    </row>
    <row r="25" spans="1:10" s="4" customFormat="1" ht="45.75" customHeight="1" x14ac:dyDescent="0.3">
      <c r="A25" s="3"/>
      <c r="B25" s="22">
        <v>13</v>
      </c>
      <c r="C25" s="24" t="s">
        <v>79</v>
      </c>
      <c r="D25" s="24" t="s">
        <v>22</v>
      </c>
      <c r="E25" s="25" t="s">
        <v>108</v>
      </c>
      <c r="F25" s="44">
        <v>45712</v>
      </c>
      <c r="G25" s="25" t="s">
        <v>106</v>
      </c>
      <c r="H25" s="42">
        <v>45433</v>
      </c>
      <c r="I25" s="10" t="s">
        <v>21</v>
      </c>
      <c r="J25" s="11" t="s">
        <v>90</v>
      </c>
    </row>
    <row r="26" spans="1:10" s="4" customFormat="1" ht="45.75" customHeight="1" x14ac:dyDescent="0.3">
      <c r="A26" s="3"/>
      <c r="B26" s="22"/>
      <c r="C26" s="24" t="s">
        <v>79</v>
      </c>
      <c r="D26" s="24" t="s">
        <v>23</v>
      </c>
      <c r="E26" s="25" t="s">
        <v>108</v>
      </c>
      <c r="F26" s="44">
        <v>45712</v>
      </c>
      <c r="G26" s="25" t="s">
        <v>106</v>
      </c>
      <c r="H26" s="42">
        <v>45433</v>
      </c>
      <c r="I26" s="10" t="s">
        <v>21</v>
      </c>
      <c r="J26" s="11" t="s">
        <v>90</v>
      </c>
    </row>
    <row r="27" spans="1:10" s="4" customFormat="1" ht="45.75" customHeight="1" x14ac:dyDescent="0.3">
      <c r="A27" s="3"/>
      <c r="B27" s="22">
        <v>14</v>
      </c>
      <c r="C27" s="24" t="s">
        <v>78</v>
      </c>
      <c r="D27" s="24" t="s">
        <v>22</v>
      </c>
      <c r="E27" s="25" t="s">
        <v>109</v>
      </c>
      <c r="F27" s="44">
        <v>45727</v>
      </c>
      <c r="G27" s="25" t="s">
        <v>104</v>
      </c>
      <c r="H27" s="42">
        <v>45293</v>
      </c>
      <c r="I27" s="10" t="s">
        <v>21</v>
      </c>
      <c r="J27" s="11" t="s">
        <v>87</v>
      </c>
    </row>
    <row r="28" spans="1:10" s="4" customFormat="1" ht="45.75" customHeight="1" x14ac:dyDescent="0.3">
      <c r="A28" s="3"/>
      <c r="B28" s="22">
        <v>15</v>
      </c>
      <c r="C28" s="24" t="s">
        <v>33</v>
      </c>
      <c r="D28" s="24" t="s">
        <v>22</v>
      </c>
      <c r="E28" s="25" t="s">
        <v>108</v>
      </c>
      <c r="F28" s="44">
        <v>45736</v>
      </c>
      <c r="G28" s="25" t="s">
        <v>105</v>
      </c>
      <c r="H28" s="42">
        <v>45387</v>
      </c>
      <c r="I28" s="10" t="s">
        <v>21</v>
      </c>
      <c r="J28" s="11" t="s">
        <v>92</v>
      </c>
    </row>
    <row r="29" spans="1:10" s="4" customFormat="1" ht="45.75" customHeight="1" x14ac:dyDescent="0.3">
      <c r="A29" s="3"/>
      <c r="B29" s="22"/>
      <c r="C29" s="24" t="s">
        <v>33</v>
      </c>
      <c r="D29" s="24" t="s">
        <v>23</v>
      </c>
      <c r="E29" s="25" t="s">
        <v>108</v>
      </c>
      <c r="F29" s="44">
        <v>45736</v>
      </c>
      <c r="G29" s="25" t="s">
        <v>105</v>
      </c>
      <c r="H29" s="42">
        <v>45387</v>
      </c>
      <c r="I29" s="10" t="s">
        <v>21</v>
      </c>
      <c r="J29" s="11" t="s">
        <v>92</v>
      </c>
    </row>
    <row r="30" spans="1:10" s="4" customFormat="1" ht="45.75" customHeight="1" x14ac:dyDescent="0.3">
      <c r="A30" s="3"/>
      <c r="B30" s="22">
        <v>16</v>
      </c>
      <c r="C30" s="24" t="s">
        <v>97</v>
      </c>
      <c r="D30" s="24" t="s">
        <v>22</v>
      </c>
      <c r="E30" s="25" t="s">
        <v>108</v>
      </c>
      <c r="F30" s="44">
        <v>45743</v>
      </c>
      <c r="G30" s="25" t="s">
        <v>105</v>
      </c>
      <c r="H30" s="42">
        <v>45299</v>
      </c>
      <c r="I30" s="10" t="s">
        <v>21</v>
      </c>
      <c r="J30" s="11" t="s">
        <v>100</v>
      </c>
    </row>
    <row r="31" spans="1:10" s="4" customFormat="1" ht="45.75" customHeight="1" x14ac:dyDescent="0.3">
      <c r="A31" s="3"/>
      <c r="B31" s="22"/>
      <c r="C31" s="24" t="s">
        <v>97</v>
      </c>
      <c r="D31" s="24" t="s">
        <v>23</v>
      </c>
      <c r="E31" s="25" t="s">
        <v>108</v>
      </c>
      <c r="F31" s="44">
        <v>45743</v>
      </c>
      <c r="G31" s="25" t="s">
        <v>105</v>
      </c>
      <c r="H31" s="42">
        <v>45299</v>
      </c>
      <c r="I31" s="10" t="s">
        <v>21</v>
      </c>
      <c r="J31" s="11" t="s">
        <v>100</v>
      </c>
    </row>
    <row r="32" spans="1:10" ht="15" thickBot="1" x14ac:dyDescent="0.35"/>
    <row r="33" spans="1:10" x14ac:dyDescent="0.3">
      <c r="A33" s="14">
        <v>2</v>
      </c>
      <c r="B33" s="59" t="s">
        <v>11</v>
      </c>
      <c r="C33" s="60"/>
      <c r="D33" s="60"/>
      <c r="E33" s="60"/>
      <c r="F33" s="60"/>
      <c r="G33" s="60"/>
      <c r="H33" s="60"/>
      <c r="I33" s="60"/>
      <c r="J33" s="61"/>
    </row>
    <row r="34" spans="1:10" s="3" customFormat="1" ht="45" customHeight="1" x14ac:dyDescent="0.3">
      <c r="B34" s="35" t="s">
        <v>12</v>
      </c>
      <c r="C34" s="36" t="s">
        <v>0</v>
      </c>
      <c r="D34" s="36" t="s">
        <v>13</v>
      </c>
      <c r="E34" s="36" t="s">
        <v>16</v>
      </c>
      <c r="F34" s="33" t="s">
        <v>17</v>
      </c>
      <c r="G34" s="36" t="s">
        <v>2</v>
      </c>
      <c r="H34" s="36" t="s">
        <v>26</v>
      </c>
      <c r="I34" s="36" t="s">
        <v>18</v>
      </c>
      <c r="J34" s="37" t="s">
        <v>19</v>
      </c>
    </row>
    <row r="35" spans="1:10" s="4" customFormat="1" ht="45" customHeight="1" x14ac:dyDescent="0.3">
      <c r="A35" s="3"/>
      <c r="B35" s="29">
        <v>1</v>
      </c>
      <c r="C35" s="24" t="s">
        <v>74</v>
      </c>
      <c r="D35" s="25" t="s">
        <v>22</v>
      </c>
      <c r="E35" s="25" t="s">
        <v>108</v>
      </c>
      <c r="F35" s="42">
        <v>45610</v>
      </c>
      <c r="G35" s="25" t="s">
        <v>103</v>
      </c>
      <c r="H35" s="42">
        <v>45250</v>
      </c>
      <c r="I35" s="25" t="s">
        <v>21</v>
      </c>
      <c r="J35" s="20" t="s">
        <v>83</v>
      </c>
    </row>
    <row r="36" spans="1:10" s="4" customFormat="1" ht="45" customHeight="1" x14ac:dyDescent="0.3">
      <c r="A36" s="3"/>
      <c r="B36" s="29">
        <v>2</v>
      </c>
      <c r="C36" s="24" t="s">
        <v>74</v>
      </c>
      <c r="D36" s="25" t="s">
        <v>22</v>
      </c>
      <c r="E36" s="25" t="s">
        <v>108</v>
      </c>
      <c r="F36" s="42">
        <v>45610</v>
      </c>
      <c r="G36" s="25" t="s">
        <v>110</v>
      </c>
      <c r="H36" s="42">
        <v>45250</v>
      </c>
      <c r="I36" s="25" t="s">
        <v>21</v>
      </c>
      <c r="J36" s="20" t="s">
        <v>83</v>
      </c>
    </row>
    <row r="37" spans="1:10" s="4" customFormat="1" ht="45" customHeight="1" x14ac:dyDescent="0.3">
      <c r="A37" s="3"/>
      <c r="B37" s="29"/>
      <c r="C37" s="24" t="s">
        <v>74</v>
      </c>
      <c r="D37" s="25" t="s">
        <v>22</v>
      </c>
      <c r="E37" s="25" t="s">
        <v>108</v>
      </c>
      <c r="F37" s="42">
        <v>45610</v>
      </c>
      <c r="G37" s="25" t="s">
        <v>110</v>
      </c>
      <c r="H37" s="42">
        <v>45250</v>
      </c>
      <c r="I37" s="25" t="s">
        <v>21</v>
      </c>
      <c r="J37" s="20" t="s">
        <v>83</v>
      </c>
    </row>
    <row r="38" spans="1:10" s="4" customFormat="1" ht="45" customHeight="1" x14ac:dyDescent="0.3">
      <c r="A38" s="3"/>
      <c r="B38" s="29"/>
      <c r="C38" s="24" t="s">
        <v>74</v>
      </c>
      <c r="D38" s="25" t="s">
        <v>22</v>
      </c>
      <c r="E38" s="25" t="s">
        <v>108</v>
      </c>
      <c r="F38" s="42">
        <v>45610</v>
      </c>
      <c r="G38" s="25" t="s">
        <v>103</v>
      </c>
      <c r="H38" s="42">
        <v>45250</v>
      </c>
      <c r="I38" s="25" t="s">
        <v>21</v>
      </c>
      <c r="J38" s="20" t="s">
        <v>83</v>
      </c>
    </row>
    <row r="39" spans="1:10" s="4" customFormat="1" ht="45" customHeight="1" x14ac:dyDescent="0.3">
      <c r="A39" s="3"/>
      <c r="B39" s="29"/>
      <c r="C39" s="24" t="s">
        <v>74</v>
      </c>
      <c r="D39" s="25" t="s">
        <v>22</v>
      </c>
      <c r="E39" s="25" t="s">
        <v>108</v>
      </c>
      <c r="F39" s="42">
        <v>45610</v>
      </c>
      <c r="G39" s="25" t="s">
        <v>103</v>
      </c>
      <c r="H39" s="42">
        <v>45250</v>
      </c>
      <c r="I39" s="25" t="s">
        <v>21</v>
      </c>
      <c r="J39" s="20" t="s">
        <v>83</v>
      </c>
    </row>
    <row r="40" spans="1:10" s="4" customFormat="1" ht="45" customHeight="1" x14ac:dyDescent="0.3">
      <c r="A40" s="3"/>
      <c r="B40" s="29">
        <v>3</v>
      </c>
      <c r="C40" s="45" t="s">
        <v>75</v>
      </c>
      <c r="D40" s="46" t="s">
        <v>22</v>
      </c>
      <c r="E40" s="25" t="s">
        <v>108</v>
      </c>
      <c r="F40" s="42">
        <v>45637</v>
      </c>
      <c r="G40" s="25" t="s">
        <v>107</v>
      </c>
      <c r="H40" s="42">
        <v>45370</v>
      </c>
      <c r="I40" s="25" t="s">
        <v>21</v>
      </c>
      <c r="J40" s="20" t="s">
        <v>84</v>
      </c>
    </row>
    <row r="41" spans="1:10" s="4" customFormat="1" ht="45" customHeight="1" thickBot="1" x14ac:dyDescent="0.35">
      <c r="A41" s="3"/>
      <c r="B41" s="23"/>
      <c r="C41" s="27" t="s">
        <v>75</v>
      </c>
      <c r="D41" s="28" t="s">
        <v>23</v>
      </c>
      <c r="E41" s="28" t="s">
        <v>108</v>
      </c>
      <c r="F41" s="43">
        <v>45637</v>
      </c>
      <c r="G41" s="28" t="s">
        <v>111</v>
      </c>
      <c r="H41" s="43">
        <v>45370</v>
      </c>
      <c r="I41" s="28" t="s">
        <v>21</v>
      </c>
      <c r="J41" s="21" t="s">
        <v>84</v>
      </c>
    </row>
    <row r="42" spans="1:10" ht="15" thickBot="1" x14ac:dyDescent="0.35"/>
    <row r="43" spans="1:10" ht="14.4" customHeight="1" x14ac:dyDescent="0.3">
      <c r="A43" s="12">
        <v>3</v>
      </c>
      <c r="B43" s="62" t="s">
        <v>27</v>
      </c>
      <c r="C43" s="63"/>
      <c r="D43" s="63"/>
      <c r="E43" s="63"/>
      <c r="F43" s="63"/>
      <c r="G43" s="63"/>
      <c r="H43" s="63"/>
      <c r="I43" s="63"/>
      <c r="J43" s="64"/>
    </row>
    <row r="44" spans="1:10" s="4" customFormat="1" ht="45" customHeight="1" x14ac:dyDescent="0.3">
      <c r="A44" s="3"/>
      <c r="B44" s="31" t="s">
        <v>12</v>
      </c>
      <c r="C44" s="32" t="s">
        <v>0</v>
      </c>
      <c r="D44" s="32" t="s">
        <v>13</v>
      </c>
      <c r="E44" s="32" t="s">
        <v>16</v>
      </c>
      <c r="F44" s="33" t="s">
        <v>17</v>
      </c>
      <c r="G44" s="32" t="s">
        <v>2</v>
      </c>
      <c r="H44" s="32" t="s">
        <v>26</v>
      </c>
      <c r="I44" s="32" t="s">
        <v>18</v>
      </c>
      <c r="J44" s="34" t="s">
        <v>19</v>
      </c>
    </row>
    <row r="45" spans="1:10" s="4" customFormat="1" ht="45" customHeight="1" x14ac:dyDescent="0.3">
      <c r="A45" s="3"/>
      <c r="B45" s="22">
        <v>1</v>
      </c>
      <c r="C45" s="24" t="s">
        <v>47</v>
      </c>
      <c r="D45" s="24" t="s">
        <v>22</v>
      </c>
      <c r="E45" s="25" t="s">
        <v>102</v>
      </c>
      <c r="F45" s="26">
        <v>45586</v>
      </c>
      <c r="G45" s="25" t="s">
        <v>105</v>
      </c>
      <c r="H45" s="26">
        <v>45322</v>
      </c>
      <c r="I45" s="25" t="s">
        <v>31</v>
      </c>
      <c r="J45" s="11" t="s">
        <v>59</v>
      </c>
    </row>
    <row r="46" spans="1:10" s="4" customFormat="1" ht="45" customHeight="1" x14ac:dyDescent="0.3">
      <c r="A46" s="3"/>
      <c r="B46" s="22">
        <f>+B45+1</f>
        <v>2</v>
      </c>
      <c r="C46" s="24" t="s">
        <v>44</v>
      </c>
      <c r="D46" s="24" t="s">
        <v>22</v>
      </c>
      <c r="E46" s="25" t="s">
        <v>119</v>
      </c>
      <c r="F46" s="26">
        <v>45590</v>
      </c>
      <c r="G46" s="25" t="s">
        <v>116</v>
      </c>
      <c r="H46" s="26">
        <v>45134</v>
      </c>
      <c r="I46" s="25" t="s">
        <v>31</v>
      </c>
      <c r="J46" s="11" t="s">
        <v>56</v>
      </c>
    </row>
    <row r="47" spans="1:10" s="4" customFormat="1" ht="45" customHeight="1" x14ac:dyDescent="0.3">
      <c r="A47" s="3"/>
      <c r="B47" s="22">
        <f t="shared" ref="B47:B69" si="0">+B46+1</f>
        <v>3</v>
      </c>
      <c r="C47" s="24" t="s">
        <v>55</v>
      </c>
      <c r="D47" s="24" t="s">
        <v>22</v>
      </c>
      <c r="E47" s="25" t="s">
        <v>101</v>
      </c>
      <c r="F47" s="26">
        <v>45614</v>
      </c>
      <c r="G47" s="25" t="s">
        <v>109</v>
      </c>
      <c r="H47" s="26">
        <v>45539</v>
      </c>
      <c r="I47" s="25" t="s">
        <v>31</v>
      </c>
      <c r="J47" s="11" t="s">
        <v>72</v>
      </c>
    </row>
    <row r="48" spans="1:10" s="4" customFormat="1" ht="45" customHeight="1" x14ac:dyDescent="0.3">
      <c r="A48" s="3"/>
      <c r="B48" s="22">
        <f t="shared" si="0"/>
        <v>4</v>
      </c>
      <c r="C48" s="24" t="s">
        <v>37</v>
      </c>
      <c r="D48" s="24" t="s">
        <v>22</v>
      </c>
      <c r="E48" s="25" t="s">
        <v>102</v>
      </c>
      <c r="F48" s="26">
        <v>45616</v>
      </c>
      <c r="G48" s="25" t="s">
        <v>105</v>
      </c>
      <c r="H48" s="26">
        <v>45412</v>
      </c>
      <c r="I48" s="25" t="s">
        <v>31</v>
      </c>
      <c r="J48" s="11" t="s">
        <v>65</v>
      </c>
    </row>
    <row r="49" spans="1:10" s="4" customFormat="1" ht="45" customHeight="1" x14ac:dyDescent="0.3">
      <c r="A49" s="3"/>
      <c r="B49" s="22">
        <f t="shared" si="0"/>
        <v>5</v>
      </c>
      <c r="C49" s="24" t="s">
        <v>49</v>
      </c>
      <c r="D49" s="24" t="s">
        <v>22</v>
      </c>
      <c r="E49" s="25" t="s">
        <v>102</v>
      </c>
      <c r="F49" s="26">
        <v>45628</v>
      </c>
      <c r="G49" s="25" t="s">
        <v>106</v>
      </c>
      <c r="H49" s="26">
        <v>45331</v>
      </c>
      <c r="I49" s="25" t="s">
        <v>31</v>
      </c>
      <c r="J49" s="11" t="s">
        <v>61</v>
      </c>
    </row>
    <row r="50" spans="1:10" s="4" customFormat="1" ht="45" customHeight="1" x14ac:dyDescent="0.3">
      <c r="A50" s="3"/>
      <c r="B50" s="22">
        <f t="shared" si="0"/>
        <v>6</v>
      </c>
      <c r="C50" s="24" t="s">
        <v>51</v>
      </c>
      <c r="D50" s="24" t="s">
        <v>22</v>
      </c>
      <c r="E50" s="25" t="s">
        <v>101</v>
      </c>
      <c r="F50" s="26">
        <v>45631</v>
      </c>
      <c r="G50" s="25" t="s">
        <v>109</v>
      </c>
      <c r="H50" s="26">
        <v>45433</v>
      </c>
      <c r="I50" s="25" t="s">
        <v>31</v>
      </c>
      <c r="J50" s="11" t="s">
        <v>67</v>
      </c>
    </row>
    <row r="51" spans="1:10" s="4" customFormat="1" ht="45" customHeight="1" x14ac:dyDescent="0.3">
      <c r="A51" s="3"/>
      <c r="B51" s="22">
        <f t="shared" si="0"/>
        <v>7</v>
      </c>
      <c r="C51" s="24" t="s">
        <v>54</v>
      </c>
      <c r="D51" s="24" t="s">
        <v>22</v>
      </c>
      <c r="E51" s="25" t="s">
        <v>101</v>
      </c>
      <c r="F51" s="26">
        <v>45677</v>
      </c>
      <c r="G51" s="25" t="s">
        <v>108</v>
      </c>
      <c r="H51" s="26">
        <v>45538</v>
      </c>
      <c r="I51" s="25" t="s">
        <v>31</v>
      </c>
      <c r="J51" s="11" t="s">
        <v>71</v>
      </c>
    </row>
    <row r="52" spans="1:10" s="4" customFormat="1" ht="45" customHeight="1" x14ac:dyDescent="0.3">
      <c r="A52" s="3"/>
      <c r="B52" s="22">
        <f t="shared" si="0"/>
        <v>8</v>
      </c>
      <c r="C52" s="24" t="s">
        <v>112</v>
      </c>
      <c r="D52" s="24" t="s">
        <v>22</v>
      </c>
      <c r="E52" s="25" t="s">
        <v>101</v>
      </c>
      <c r="F52" s="26">
        <v>45677</v>
      </c>
      <c r="G52" s="25" t="s">
        <v>106</v>
      </c>
      <c r="H52" s="26">
        <v>45161</v>
      </c>
      <c r="I52" s="25" t="s">
        <v>31</v>
      </c>
      <c r="J52" s="11" t="s">
        <v>121</v>
      </c>
    </row>
    <row r="53" spans="1:10" s="4" customFormat="1" ht="45" customHeight="1" x14ac:dyDescent="0.3">
      <c r="A53" s="3"/>
      <c r="B53" s="22">
        <f t="shared" si="0"/>
        <v>9</v>
      </c>
      <c r="C53" s="24" t="s">
        <v>45</v>
      </c>
      <c r="D53" s="24" t="s">
        <v>22</v>
      </c>
      <c r="E53" s="25" t="s">
        <v>107</v>
      </c>
      <c r="F53" s="26">
        <v>45678</v>
      </c>
      <c r="G53" s="25" t="s">
        <v>105</v>
      </c>
      <c r="H53" s="26">
        <v>45272</v>
      </c>
      <c r="I53" s="25" t="s">
        <v>31</v>
      </c>
      <c r="J53" s="11" t="s">
        <v>57</v>
      </c>
    </row>
    <row r="54" spans="1:10" s="4" customFormat="1" ht="45" customHeight="1" x14ac:dyDescent="0.3">
      <c r="A54" s="3"/>
      <c r="B54" s="22">
        <f t="shared" si="0"/>
        <v>10</v>
      </c>
      <c r="C54" s="24" t="s">
        <v>96</v>
      </c>
      <c r="D54" s="24" t="s">
        <v>22</v>
      </c>
      <c r="E54" s="25" t="s">
        <v>119</v>
      </c>
      <c r="F54" s="26">
        <v>45678</v>
      </c>
      <c r="G54" s="25" t="s">
        <v>101</v>
      </c>
      <c r="H54" s="26">
        <v>45602</v>
      </c>
      <c r="I54" s="25" t="s">
        <v>31</v>
      </c>
      <c r="J54" s="11" t="s">
        <v>99</v>
      </c>
    </row>
    <row r="55" spans="1:10" s="4" customFormat="1" ht="45" customHeight="1" x14ac:dyDescent="0.3">
      <c r="A55" s="3"/>
      <c r="B55" s="22"/>
      <c r="C55" s="24" t="s">
        <v>96</v>
      </c>
      <c r="D55" s="24" t="s">
        <v>23</v>
      </c>
      <c r="E55" s="25" t="s">
        <v>120</v>
      </c>
      <c r="F55" s="26">
        <v>45678</v>
      </c>
      <c r="G55" s="25" t="s">
        <v>117</v>
      </c>
      <c r="H55" s="26">
        <v>45602</v>
      </c>
      <c r="I55" s="25" t="s">
        <v>31</v>
      </c>
      <c r="J55" s="11" t="s">
        <v>99</v>
      </c>
    </row>
    <row r="56" spans="1:10" s="4" customFormat="1" ht="45" customHeight="1" x14ac:dyDescent="0.3">
      <c r="A56" s="3"/>
      <c r="B56" s="22">
        <v>11</v>
      </c>
      <c r="C56" s="24" t="s">
        <v>34</v>
      </c>
      <c r="D56" s="24" t="s">
        <v>22</v>
      </c>
      <c r="E56" s="25" t="s">
        <v>119</v>
      </c>
      <c r="F56" s="26">
        <v>45680</v>
      </c>
      <c r="G56" s="25" t="s">
        <v>101</v>
      </c>
      <c r="H56" s="26">
        <v>45393</v>
      </c>
      <c r="I56" s="25" t="s">
        <v>31</v>
      </c>
      <c r="J56" s="11" t="s">
        <v>63</v>
      </c>
    </row>
    <row r="57" spans="1:10" s="4" customFormat="1" ht="45" customHeight="1" x14ac:dyDescent="0.3">
      <c r="A57" s="3"/>
      <c r="B57" s="22"/>
      <c r="C57" s="24" t="s">
        <v>34</v>
      </c>
      <c r="D57" s="24" t="s">
        <v>23</v>
      </c>
      <c r="E57" s="25" t="s">
        <v>120</v>
      </c>
      <c r="F57" s="26">
        <v>45680</v>
      </c>
      <c r="G57" s="25" t="s">
        <v>117</v>
      </c>
      <c r="H57" s="26">
        <v>45393</v>
      </c>
      <c r="I57" s="25" t="s">
        <v>31</v>
      </c>
      <c r="J57" s="11" t="s">
        <v>63</v>
      </c>
    </row>
    <row r="58" spans="1:10" s="4" customFormat="1" ht="45" customHeight="1" x14ac:dyDescent="0.3">
      <c r="A58" s="3"/>
      <c r="B58" s="22">
        <v>12</v>
      </c>
      <c r="C58" s="24" t="s">
        <v>48</v>
      </c>
      <c r="D58" s="24" t="s">
        <v>22</v>
      </c>
      <c r="E58" s="25" t="s">
        <v>116</v>
      </c>
      <c r="F58" s="26">
        <v>45686</v>
      </c>
      <c r="G58" s="25" t="s">
        <v>108</v>
      </c>
      <c r="H58" s="26">
        <v>45329</v>
      </c>
      <c r="I58" s="25" t="s">
        <v>31</v>
      </c>
      <c r="J58" s="11" t="s">
        <v>60</v>
      </c>
    </row>
    <row r="59" spans="1:10" s="4" customFormat="1" ht="45" customHeight="1" x14ac:dyDescent="0.3">
      <c r="A59" s="3"/>
      <c r="B59" s="22">
        <v>13</v>
      </c>
      <c r="C59" s="24" t="s">
        <v>52</v>
      </c>
      <c r="D59" s="24" t="s">
        <v>22</v>
      </c>
      <c r="E59" s="25" t="s">
        <v>101</v>
      </c>
      <c r="F59" s="26">
        <v>45695</v>
      </c>
      <c r="G59" s="25" t="s">
        <v>118</v>
      </c>
      <c r="H59" s="26">
        <v>45453</v>
      </c>
      <c r="I59" s="25" t="s">
        <v>31</v>
      </c>
      <c r="J59" s="11" t="s">
        <v>68</v>
      </c>
    </row>
    <row r="60" spans="1:10" s="4" customFormat="1" ht="45" customHeight="1" x14ac:dyDescent="0.3">
      <c r="A60" s="3"/>
      <c r="B60" s="22">
        <v>14</v>
      </c>
      <c r="C60" s="24" t="s">
        <v>32</v>
      </c>
      <c r="D60" s="24" t="s">
        <v>22</v>
      </c>
      <c r="E60" s="25" t="s">
        <v>103</v>
      </c>
      <c r="F60" s="26">
        <v>45695</v>
      </c>
      <c r="G60" s="25" t="s">
        <v>102</v>
      </c>
      <c r="H60" s="26">
        <v>45558</v>
      </c>
      <c r="I60" s="25" t="s">
        <v>31</v>
      </c>
      <c r="J60" s="11" t="s">
        <v>73</v>
      </c>
    </row>
    <row r="61" spans="1:10" s="4" customFormat="1" ht="45" customHeight="1" x14ac:dyDescent="0.3">
      <c r="A61" s="3"/>
      <c r="B61" s="22">
        <v>15</v>
      </c>
      <c r="C61" s="24" t="s">
        <v>39</v>
      </c>
      <c r="D61" s="24" t="s">
        <v>22</v>
      </c>
      <c r="E61" s="25" t="s">
        <v>101</v>
      </c>
      <c r="F61" s="26">
        <v>45699</v>
      </c>
      <c r="G61" s="25" t="s">
        <v>109</v>
      </c>
      <c r="H61" s="26">
        <v>45426</v>
      </c>
      <c r="I61" s="25" t="s">
        <v>31</v>
      </c>
      <c r="J61" s="11" t="s">
        <v>66</v>
      </c>
    </row>
    <row r="62" spans="1:10" s="4" customFormat="1" ht="45" customHeight="1" x14ac:dyDescent="0.3">
      <c r="A62" s="3"/>
      <c r="B62" s="22">
        <v>16</v>
      </c>
      <c r="C62" s="24" t="s">
        <v>113</v>
      </c>
      <c r="D62" s="24" t="s">
        <v>22</v>
      </c>
      <c r="E62" s="25" t="s">
        <v>107</v>
      </c>
      <c r="F62" s="26">
        <v>45700</v>
      </c>
      <c r="G62" s="25" t="s">
        <v>105</v>
      </c>
      <c r="H62" s="26">
        <v>45134</v>
      </c>
      <c r="I62" s="25" t="s">
        <v>31</v>
      </c>
      <c r="J62" s="11" t="s">
        <v>122</v>
      </c>
    </row>
    <row r="63" spans="1:10" s="4" customFormat="1" ht="45" customHeight="1" x14ac:dyDescent="0.3">
      <c r="A63" s="3"/>
      <c r="B63" s="22">
        <v>17</v>
      </c>
      <c r="C63" s="24" t="s">
        <v>114</v>
      </c>
      <c r="D63" s="24" t="s">
        <v>22</v>
      </c>
      <c r="E63" s="25" t="s">
        <v>101</v>
      </c>
      <c r="F63" s="26">
        <v>45719</v>
      </c>
      <c r="G63" s="25" t="s">
        <v>109</v>
      </c>
      <c r="H63" s="26">
        <v>45253</v>
      </c>
      <c r="I63" s="25" t="s">
        <v>31</v>
      </c>
      <c r="J63" s="11" t="s">
        <v>123</v>
      </c>
    </row>
    <row r="64" spans="1:10" s="4" customFormat="1" ht="45" customHeight="1" x14ac:dyDescent="0.3">
      <c r="A64" s="3"/>
      <c r="B64" s="22">
        <v>18</v>
      </c>
      <c r="C64" s="24" t="s">
        <v>50</v>
      </c>
      <c r="D64" s="24" t="s">
        <v>22</v>
      </c>
      <c r="E64" s="25" t="s">
        <v>116</v>
      </c>
      <c r="F64" s="26">
        <v>45720</v>
      </c>
      <c r="G64" s="25" t="s">
        <v>109</v>
      </c>
      <c r="H64" s="26">
        <v>45366</v>
      </c>
      <c r="I64" s="25" t="s">
        <v>31</v>
      </c>
      <c r="J64" s="11" t="s">
        <v>62</v>
      </c>
    </row>
    <row r="65" spans="1:10" s="4" customFormat="1" ht="45" customHeight="1" x14ac:dyDescent="0.3">
      <c r="A65" s="3"/>
      <c r="B65" s="22">
        <v>19</v>
      </c>
      <c r="C65" s="24" t="s">
        <v>46</v>
      </c>
      <c r="D65" s="24" t="s">
        <v>22</v>
      </c>
      <c r="E65" s="25" t="s">
        <v>102</v>
      </c>
      <c r="F65" s="26">
        <v>45723</v>
      </c>
      <c r="G65" s="25" t="s">
        <v>105</v>
      </c>
      <c r="H65" s="26">
        <v>45320</v>
      </c>
      <c r="I65" s="25" t="s">
        <v>31</v>
      </c>
      <c r="J65" s="11" t="s">
        <v>58</v>
      </c>
    </row>
    <row r="66" spans="1:10" s="4" customFormat="1" ht="45" customHeight="1" x14ac:dyDescent="0.3">
      <c r="A66" s="3"/>
      <c r="B66" s="22">
        <v>20</v>
      </c>
      <c r="C66" s="24" t="s">
        <v>115</v>
      </c>
      <c r="D66" s="24" t="s">
        <v>22</v>
      </c>
      <c r="E66" s="25" t="s">
        <v>104</v>
      </c>
      <c r="F66" s="26">
        <v>45723</v>
      </c>
      <c r="G66" s="25" t="s">
        <v>109</v>
      </c>
      <c r="H66" s="26">
        <v>45259</v>
      </c>
      <c r="I66" s="25" t="s">
        <v>31</v>
      </c>
      <c r="J66" s="11" t="s">
        <v>124</v>
      </c>
    </row>
    <row r="67" spans="1:10" s="4" customFormat="1" ht="45" customHeight="1" x14ac:dyDescent="0.3">
      <c r="A67" s="3"/>
      <c r="B67" s="22">
        <v>21</v>
      </c>
      <c r="C67" s="24" t="s">
        <v>53</v>
      </c>
      <c r="D67" s="24" t="s">
        <v>22</v>
      </c>
      <c r="E67" s="25" t="s">
        <v>102</v>
      </c>
      <c r="F67" s="26">
        <v>45728</v>
      </c>
      <c r="G67" s="25" t="s">
        <v>105</v>
      </c>
      <c r="H67" s="26">
        <v>45453</v>
      </c>
      <c r="I67" s="25" t="s">
        <v>31</v>
      </c>
      <c r="J67" s="11" t="s">
        <v>69</v>
      </c>
    </row>
    <row r="68" spans="1:10" s="4" customFormat="1" ht="45" customHeight="1" x14ac:dyDescent="0.3">
      <c r="A68" s="3"/>
      <c r="B68" s="22">
        <v>22</v>
      </c>
      <c r="C68" s="24" t="s">
        <v>41</v>
      </c>
      <c r="D68" s="24" t="s">
        <v>22</v>
      </c>
      <c r="E68" s="25" t="s">
        <v>102</v>
      </c>
      <c r="F68" s="26">
        <v>45730</v>
      </c>
      <c r="G68" s="25" t="s">
        <v>105</v>
      </c>
      <c r="H68" s="26">
        <v>45498</v>
      </c>
      <c r="I68" s="25" t="s">
        <v>31</v>
      </c>
      <c r="J68" s="11" t="s">
        <v>70</v>
      </c>
    </row>
    <row r="69" spans="1:10" s="4" customFormat="1" ht="45" customHeight="1" x14ac:dyDescent="0.3">
      <c r="A69" s="3"/>
      <c r="B69" s="22">
        <v>23</v>
      </c>
      <c r="C69" s="24" t="s">
        <v>35</v>
      </c>
      <c r="D69" s="24" t="s">
        <v>22</v>
      </c>
      <c r="E69" s="25" t="s">
        <v>107</v>
      </c>
      <c r="F69" s="26">
        <v>45742</v>
      </c>
      <c r="G69" s="25" t="s">
        <v>116</v>
      </c>
      <c r="H69" s="26">
        <v>45397</v>
      </c>
      <c r="I69" s="25" t="s">
        <v>31</v>
      </c>
      <c r="J69" s="11" t="s">
        <v>64</v>
      </c>
    </row>
    <row r="70" spans="1:10" ht="15" thickBot="1" x14ac:dyDescent="0.35"/>
    <row r="71" spans="1:10" ht="15" thickBot="1" x14ac:dyDescent="0.35">
      <c r="A71" s="12">
        <v>4</v>
      </c>
      <c r="B71" s="65" t="s">
        <v>43</v>
      </c>
      <c r="C71" s="66"/>
      <c r="D71" s="67"/>
    </row>
    <row r="72" spans="1:10" ht="59.1" customHeight="1" x14ac:dyDescent="0.3">
      <c r="B72" s="5" t="s">
        <v>1</v>
      </c>
      <c r="C72" s="30" t="s">
        <v>14</v>
      </c>
      <c r="D72" s="6" t="s">
        <v>15</v>
      </c>
    </row>
    <row r="73" spans="1:10" ht="19.5" customHeight="1" x14ac:dyDescent="0.3">
      <c r="B73" s="53" t="s">
        <v>20</v>
      </c>
      <c r="C73" s="17" t="s">
        <v>22</v>
      </c>
      <c r="D73" s="6">
        <f>SUM(D74:D81)</f>
        <v>7118</v>
      </c>
    </row>
    <row r="74" spans="1:10" ht="14.4" customHeight="1" x14ac:dyDescent="0.3">
      <c r="B74" s="53"/>
      <c r="C74" s="7" t="s">
        <v>4</v>
      </c>
      <c r="D74" s="8">
        <v>0</v>
      </c>
    </row>
    <row r="75" spans="1:10" x14ac:dyDescent="0.3">
      <c r="B75" s="53"/>
      <c r="C75" s="7" t="s">
        <v>5</v>
      </c>
      <c r="D75" s="8">
        <v>1</v>
      </c>
    </row>
    <row r="76" spans="1:10" x14ac:dyDescent="0.3">
      <c r="B76" s="53"/>
      <c r="C76" s="7" t="s">
        <v>6</v>
      </c>
      <c r="D76" s="8">
        <v>12</v>
      </c>
    </row>
    <row r="77" spans="1:10" x14ac:dyDescent="0.3">
      <c r="B77" s="53"/>
      <c r="C77" s="7" t="s">
        <v>7</v>
      </c>
      <c r="D77" s="8">
        <v>49</v>
      </c>
    </row>
    <row r="78" spans="1:10" x14ac:dyDescent="0.3">
      <c r="B78" s="53"/>
      <c r="C78" s="7" t="s">
        <v>8</v>
      </c>
      <c r="D78" s="8">
        <v>551</v>
      </c>
    </row>
    <row r="79" spans="1:10" x14ac:dyDescent="0.3">
      <c r="B79" s="53"/>
      <c r="C79" s="7" t="s">
        <v>9</v>
      </c>
      <c r="D79" s="8">
        <v>1243</v>
      </c>
    </row>
    <row r="80" spans="1:10" x14ac:dyDescent="0.3">
      <c r="B80" s="53"/>
      <c r="C80" s="7" t="s">
        <v>10</v>
      </c>
      <c r="D80" s="8">
        <v>3831</v>
      </c>
    </row>
    <row r="81" spans="2:4" ht="15" thickBot="1" x14ac:dyDescent="0.35">
      <c r="B81" s="53"/>
      <c r="C81" s="9" t="s">
        <v>3</v>
      </c>
      <c r="D81" s="15">
        <v>1431</v>
      </c>
    </row>
    <row r="82" spans="2:4" x14ac:dyDescent="0.3">
      <c r="B82" s="53"/>
      <c r="C82" s="17" t="s">
        <v>23</v>
      </c>
      <c r="D82" s="6">
        <f>SUM(D83:D87)</f>
        <v>3760</v>
      </c>
    </row>
    <row r="83" spans="2:4" x14ac:dyDescent="0.3">
      <c r="B83" s="54"/>
      <c r="C83" s="7" t="s">
        <v>24</v>
      </c>
      <c r="D83" s="8">
        <v>8</v>
      </c>
    </row>
    <row r="84" spans="2:4" x14ac:dyDescent="0.3">
      <c r="B84" s="54"/>
      <c r="C84" s="18" t="s">
        <v>28</v>
      </c>
      <c r="D84" s="19">
        <v>11</v>
      </c>
    </row>
    <row r="85" spans="2:4" x14ac:dyDescent="0.3">
      <c r="B85" s="54"/>
      <c r="C85" s="18" t="s">
        <v>29</v>
      </c>
      <c r="D85" s="19">
        <v>28</v>
      </c>
    </row>
    <row r="86" spans="2:4" x14ac:dyDescent="0.3">
      <c r="B86" s="54"/>
      <c r="C86" s="18" t="s">
        <v>30</v>
      </c>
      <c r="D86" s="19">
        <v>2967</v>
      </c>
    </row>
    <row r="87" spans="2:4" ht="15" thickBot="1" x14ac:dyDescent="0.35">
      <c r="B87" s="55"/>
      <c r="C87" s="9" t="s">
        <v>3</v>
      </c>
      <c r="D87" s="15">
        <v>746</v>
      </c>
    </row>
  </sheetData>
  <mergeCells count="7">
    <mergeCell ref="B2:J2"/>
    <mergeCell ref="B3:J3"/>
    <mergeCell ref="B73:B87"/>
    <mergeCell ref="B4:J4"/>
    <mergeCell ref="B33:J33"/>
    <mergeCell ref="B43:J43"/>
    <mergeCell ref="B71:D71"/>
  </mergeCells>
  <pageMargins left="0.7" right="0.7" top="0.75" bottom="0.75" header="0.3" footer="0.3"/>
  <pageSetup paperSize="8"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2025-06-29T14:15:15Z</dcterms:modified>
</cp:coreProperties>
</file>